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4" i="1"/>
  <c r="G7" i="1"/>
  <c r="G12" i="1"/>
  <c r="G13" i="1"/>
  <c r="G14" i="1"/>
  <c r="G19" i="1"/>
  <c r="G17" i="1"/>
  <c r="G18" i="1"/>
  <c r="E17" i="1"/>
  <c r="E18" i="1"/>
  <c r="E12" i="1"/>
  <c r="E13" i="1"/>
  <c r="E14" i="1"/>
  <c r="E8" i="1"/>
  <c r="E5" i="1"/>
  <c r="E6" i="1"/>
  <c r="E4" i="1"/>
  <c r="E7" i="1"/>
  <c r="H19" i="1"/>
  <c r="I19" i="1"/>
  <c r="J19" i="1"/>
  <c r="H17" i="1"/>
  <c r="I17" i="1"/>
  <c r="J17" i="1"/>
  <c r="H18" i="1"/>
  <c r="I18" i="1"/>
  <c r="J18" i="1"/>
  <c r="H14" i="1"/>
  <c r="I14" i="1"/>
  <c r="J14" i="1"/>
  <c r="H13" i="1"/>
  <c r="I13" i="1"/>
  <c r="J13" i="1"/>
  <c r="H12" i="1"/>
  <c r="I12" i="1"/>
  <c r="J12" i="1"/>
  <c r="H8" i="1"/>
  <c r="I8" i="1"/>
  <c r="J8" i="1"/>
  <c r="H6" i="1"/>
  <c r="I6" i="1"/>
  <c r="J6" i="1"/>
  <c r="H5" i="1"/>
  <c r="I5" i="1"/>
  <c r="J5" i="1"/>
  <c r="H4" i="1"/>
  <c r="I4" i="1"/>
  <c r="J4" i="1"/>
  <c r="H7" i="1"/>
  <c r="I7" i="1"/>
  <c r="J7" i="1"/>
  <c r="C17" i="1"/>
  <c r="D17" i="1"/>
  <c r="C18" i="1"/>
  <c r="D18" i="1"/>
  <c r="C19" i="1"/>
  <c r="D19" i="1"/>
  <c r="C14" i="1"/>
  <c r="D14" i="1"/>
  <c r="C13" i="1"/>
  <c r="D13" i="1"/>
  <c r="C12" i="1"/>
  <c r="D12" i="1"/>
  <c r="C8" i="1"/>
  <c r="C6" i="1"/>
  <c r="D6" i="1"/>
  <c r="C5" i="1"/>
  <c r="D5" i="1"/>
  <c r="C4" i="1"/>
  <c r="D4" i="1"/>
  <c r="C7" i="1"/>
  <c r="D7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<sst xmlns="http://schemas.openxmlformats.org/spreadsheetml/2006/main" count="29" uniqueCount="29">
  <si>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</si>
  <si>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</si>
  <si>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</si>
  <si>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</si>
  <si>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</si>
  <si>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</si>
  <si>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</si>
  <si>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</si>
  <si>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</si>
  <si>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</si>
  <si>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</si>
  <si>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</si>
  <si>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</si>
  <si>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</si>
  <si>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</si>
  <si>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</si>
  <si>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</si>
  <si>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</si>
  <si>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</si>
  <si>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</si>
  <si>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</si>
  <si>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</si>
  <si>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</si>
  <si>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</si>
  <si>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</si>
  <si>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</si>
  <si>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</si>
  <si>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</si>
  <si>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Кисломолочный продукт для дет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</si>
</sst>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64_20_08_2021_&#1052;&#1077;&#1085;&#1102;%207-11%20&#1083;&#1077;&#1090;%202021%20-%202022%20&#1075;&#1075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47">
          <cell r="A147">
            <v>506.25</v>
          </cell>
          <cell r="B147" t="str">
            <v xml:space="preserve">Тефтели из говядины с томатным соусом </v>
          </cell>
          <cell r="D147" t="str">
            <v>60/40</v>
          </cell>
          <cell r="E147">
            <v>8.76</v>
          </cell>
          <cell r="F147">
            <v>12.21</v>
          </cell>
          <cell r="G147">
            <v>8.85</v>
          </cell>
          <cell r="H147">
            <v>180.64</v>
          </cell>
        </row>
        <row r="148">
          <cell r="A148">
            <v>175.11</v>
          </cell>
          <cell r="B148" t="str">
            <v xml:space="preserve">Каша гречневая вязкая с маслом </v>
          </cell>
          <cell r="D148" t="str">
            <v>130/4</v>
          </cell>
          <cell r="E148">
            <v>4.13</v>
          </cell>
          <cell r="F148">
            <v>3.97</v>
          </cell>
          <cell r="G148">
            <v>18.61</v>
          </cell>
          <cell r="H148">
            <v>126.54</v>
          </cell>
        </row>
        <row r="149">
          <cell r="A149">
            <v>283</v>
          </cell>
          <cell r="B149" t="str">
            <v xml:space="preserve">Чай с сахаром </v>
          </cell>
          <cell r="D149">
            <v>200</v>
          </cell>
          <cell r="G149">
            <v>9.98</v>
          </cell>
          <cell r="H149">
            <v>39.9</v>
          </cell>
        </row>
        <row r="150">
          <cell r="A150">
            <v>420.02</v>
          </cell>
          <cell r="B150" t="str">
            <v xml:space="preserve">Хлеб пшеничный обогащенный витаминами для детского питания </v>
          </cell>
          <cell r="D150">
            <v>40</v>
          </cell>
          <cell r="E150">
            <v>3.2</v>
          </cell>
          <cell r="F150">
            <v>0.4</v>
          </cell>
          <cell r="G150">
            <v>22</v>
          </cell>
          <cell r="H150">
            <v>104</v>
          </cell>
        </row>
        <row r="151">
          <cell r="A151">
            <v>476.01</v>
          </cell>
          <cell r="D151">
            <v>100</v>
          </cell>
          <cell r="E151">
            <v>3.2</v>
          </cell>
          <cell r="F151">
            <v>3.2</v>
          </cell>
          <cell r="G151">
            <v>4.5</v>
          </cell>
        </row>
        <row r="154">
          <cell r="A154">
            <v>25.23</v>
          </cell>
          <cell r="B154" t="str">
            <v xml:space="preserve">Салат из свеклы с растительным маслом </v>
          </cell>
          <cell r="D154">
            <v>60</v>
          </cell>
          <cell r="E154">
            <v>1.1200000000000001</v>
          </cell>
          <cell r="F154">
            <v>5.07</v>
          </cell>
          <cell r="G154">
            <v>6.58</v>
          </cell>
          <cell r="H154">
            <v>76.37</v>
          </cell>
        </row>
        <row r="155">
          <cell r="A155">
            <v>66.63</v>
          </cell>
          <cell r="B155" t="str">
            <v>Суп-лапша</v>
          </cell>
          <cell r="D155">
            <v>200</v>
          </cell>
          <cell r="E155">
            <v>2.2200000000000002</v>
          </cell>
          <cell r="F155">
            <v>4.2300000000000004</v>
          </cell>
          <cell r="G155">
            <v>12.49</v>
          </cell>
          <cell r="H155">
            <v>97.08</v>
          </cell>
        </row>
        <row r="156">
          <cell r="A156">
            <v>97.64</v>
          </cell>
          <cell r="B156" t="str">
            <v>Жаркое по-домашнему</v>
          </cell>
          <cell r="D156">
            <v>180</v>
          </cell>
          <cell r="E156">
            <v>11.56</v>
          </cell>
          <cell r="F156">
            <v>14.11</v>
          </cell>
          <cell r="G156">
            <v>21.08</v>
          </cell>
          <cell r="H156">
            <v>257.88</v>
          </cell>
        </row>
        <row r="157">
          <cell r="A157">
            <v>283</v>
          </cell>
          <cell r="B157" t="str">
            <v xml:space="preserve">Чай с сахаром </v>
          </cell>
          <cell r="G157">
            <v>9.98</v>
          </cell>
          <cell r="H157">
            <v>39.9</v>
          </cell>
        </row>
        <row r="158">
          <cell r="A158">
            <v>420.06</v>
          </cell>
          <cell r="B158" t="str">
            <v xml:space="preserve">Хлеб пшеничный обогащенный витаминами для детского питания </v>
          </cell>
          <cell r="D158">
            <v>50</v>
          </cell>
          <cell r="E158">
            <v>4</v>
          </cell>
          <cell r="F158">
            <v>0.5</v>
          </cell>
          <cell r="G158">
            <v>27.5</v>
          </cell>
          <cell r="H158">
            <v>130</v>
          </cell>
        </row>
        <row r="159">
          <cell r="A159">
            <v>421.11</v>
          </cell>
          <cell r="B159" t="str">
            <v xml:space="preserve">Хлеб ржано-пшеничный для детского питания </v>
          </cell>
          <cell r="D159">
            <v>40</v>
          </cell>
          <cell r="E159">
            <v>3.2</v>
          </cell>
          <cell r="F159">
            <v>0.4</v>
          </cell>
          <cell r="G159">
            <v>18.399999999999999</v>
          </cell>
          <cell r="H159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44460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4">
        <f>[1]TDSheet!A148</f>
        <v>175.11</v>
      </c>
      <c r="D4" s="36" t="str">
        <f>[1]TDSheet!B148</f>
        <v xml:space="preserve">Каша гречневая вязкая с маслом </v>
      </c>
      <c r="E4" s="14" t="str">
        <f>[1]TDSheet!$D$148</f>
        <v>130/4</v>
      </c>
      <c r="F4" s="24"/>
      <c r="G4" s="14">
        <f>[1]TDSheet!$H$148</f>
        <v>126.54</v>
      </c>
      <c r="H4" s="14">
        <f>[1]TDSheet!E148</f>
        <v>4.13</v>
      </c>
      <c r="I4" s="14">
        <f>[1]TDSheet!F148</f>
        <v>3.97</v>
      </c>
      <c r="J4" s="15">
        <f>[1]TDSheet!G148</f>
        <v>18.61</v>
      </c>
    </row>
    <row r="5" spans="1:10" x14ac:dyDescent="0.25">
      <c r="A5" s="6"/>
      <c r="B5" s="1" t="s">
        <v>12</v>
      </c>
      <c r="C5" s="16">
        <f>[1]TDSheet!A149</f>
        <v>283</v>
      </c>
      <c r="D5" s="37" t="str">
        <f>[1]TDSheet!B149</f>
        <v xml:space="preserve">Чай с сахаром </v>
      </c>
      <c r="E5" s="16">
        <f>[1]TDSheet!D149</f>
        <v>200</v>
      </c>
      <c r="F5" s="25"/>
      <c r="G5" s="16">
        <f>[1]TDSheet!H149</f>
        <v>39.9</v>
      </c>
      <c r="H5" s="16">
        <f>[1]TDSheet!E149</f>
        <v>0</v>
      </c>
      <c r="I5" s="16">
        <f>[1]TDSheet!F149</f>
        <v>0</v>
      </c>
      <c r="J5" s="17">
        <f>[1]TDSheet!G149</f>
        <v>9.98</v>
      </c>
    </row>
    <row r="6" spans="1:10" ht="30" x14ac:dyDescent="0.25">
      <c r="A6" s="6"/>
      <c r="B6" s="1" t="s">
        <v>23</v>
      </c>
      <c r="C6" s="25">
        <f>[1]TDSheet!A150</f>
        <v>420.02</v>
      </c>
      <c r="D6" s="35" t="str">
        <f>[1]TDSheet!B150</f>
        <v xml:space="preserve">Хлеб пшеничный обогащенный витаминами для детского питания </v>
      </c>
      <c r="E6" s="16">
        <f>[1]TDSheet!D150</f>
        <v>40</v>
      </c>
      <c r="F6" s="25"/>
      <c r="G6" s="16">
        <f>[1]TDSheet!H150</f>
        <v>104</v>
      </c>
      <c r="H6" s="16">
        <f>[1]TDSheet!E150</f>
        <v>3.2</v>
      </c>
      <c r="I6" s="16">
        <f>[1]TDSheet!F150</f>
        <v>0.4</v>
      </c>
      <c r="J6" s="17">
        <f>[1]TDSheet!G150</f>
        <v>22</v>
      </c>
    </row>
    <row r="7" spans="1:10" x14ac:dyDescent="0.25">
      <c r="A7" s="6"/>
      <c r="B7" s="2"/>
      <c r="C7" s="25">
        <f>[1]TDSheet!A147</f>
        <v>506.25</v>
      </c>
      <c r="D7" s="35" t="str">
        <f>[1]TDSheet!B147</f>
        <v xml:space="preserve">Тефтели из говядины с томатным соусом </v>
      </c>
      <c r="E7" s="16" t="str">
        <f>[1]TDSheet!$D$147</f>
        <v>60/40</v>
      </c>
      <c r="F7" s="25"/>
      <c r="G7" s="16">
        <f>[1]TDSheet!$H$147</f>
        <v>180.64</v>
      </c>
      <c r="H7" s="16">
        <f>[1]TDSheet!E147</f>
        <v>8.76</v>
      </c>
      <c r="I7" s="16">
        <f>[1]TDSheet!F147</f>
        <v>12.21</v>
      </c>
      <c r="J7" s="17">
        <f>[1]TDSheet!G147</f>
        <v>8.85</v>
      </c>
    </row>
    <row r="8" spans="1:10" ht="15.75" thickBot="1" x14ac:dyDescent="0.3">
      <c r="A8" s="7"/>
      <c r="B8" s="8"/>
      <c r="C8" s="26">
        <f>[1]TDSheet!A151</f>
        <v>476.01</v>
      </c>
      <c r="D8" s="38" t="s">
        <v>28</v>
      </c>
      <c r="E8" s="18">
        <f>[1]TDSheet!$D$151</f>
        <v>100</v>
      </c>
      <c r="F8" s="26"/>
      <c r="G8" s="18">
        <v>62</v>
      </c>
      <c r="H8" s="18">
        <f>[1]TDSheet!E151</f>
        <v>3.2</v>
      </c>
      <c r="I8" s="18">
        <f>[1]TDSheet!F151</f>
        <v>3.2</v>
      </c>
      <c r="J8" s="19">
        <f>[1]TDSheet!G151</f>
        <v>4.5</v>
      </c>
    </row>
    <row r="9" spans="1:10" x14ac:dyDescent="0.25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7">
        <f>[1]TDSheet!A154</f>
        <v>25.23</v>
      </c>
      <c r="D12" s="39" t="str">
        <f>[1]TDSheet!B154</f>
        <v xml:space="preserve">Салат из свеклы с растительным маслом </v>
      </c>
      <c r="E12" s="20">
        <f>[1]TDSheet!D154</f>
        <v>60</v>
      </c>
      <c r="F12" s="27"/>
      <c r="G12" s="20">
        <f>[1]TDSheet!H154</f>
        <v>76.37</v>
      </c>
      <c r="H12" s="20">
        <f>[1]TDSheet!E154</f>
        <v>1.1200000000000001</v>
      </c>
      <c r="I12" s="20">
        <f>[1]TDSheet!F154</f>
        <v>5.07</v>
      </c>
      <c r="J12" s="21">
        <f>[1]TDSheet!G154</f>
        <v>6.58</v>
      </c>
    </row>
    <row r="13" spans="1:10" x14ac:dyDescent="0.25">
      <c r="A13" s="6"/>
      <c r="B13" s="1" t="s">
        <v>16</v>
      </c>
      <c r="C13" s="25">
        <f>[1]TDSheet!A155</f>
        <v>66.63</v>
      </c>
      <c r="D13" s="35" t="str">
        <f>[1]TDSheet!B155</f>
        <v>Суп-лапша</v>
      </c>
      <c r="E13" s="16">
        <f>[1]TDSheet!D155</f>
        <v>200</v>
      </c>
      <c r="F13" s="25"/>
      <c r="G13" s="16">
        <f>[1]TDSheet!H155</f>
        <v>97.08</v>
      </c>
      <c r="H13" s="16">
        <f>[1]TDSheet!E155</f>
        <v>2.2200000000000002</v>
      </c>
      <c r="I13" s="16">
        <f>[1]TDSheet!F155</f>
        <v>4.2300000000000004</v>
      </c>
      <c r="J13" s="17">
        <f>[1]TDSheet!G155</f>
        <v>12.49</v>
      </c>
    </row>
    <row r="14" spans="1:10" x14ac:dyDescent="0.25">
      <c r="A14" s="6"/>
      <c r="B14" s="1" t="s">
        <v>17</v>
      </c>
      <c r="C14" s="25">
        <f>[1]TDSheet!A156</f>
        <v>97.64</v>
      </c>
      <c r="D14" s="35" t="str">
        <f>[1]TDSheet!B156</f>
        <v>Жаркое по-домашнему</v>
      </c>
      <c r="E14" s="16">
        <f>[1]TDSheet!D156</f>
        <v>180</v>
      </c>
      <c r="F14" s="25"/>
      <c r="G14" s="16">
        <f>[1]TDSheet!H156</f>
        <v>257.88</v>
      </c>
      <c r="H14" s="16">
        <f>[1]TDSheet!E156</f>
        <v>11.56</v>
      </c>
      <c r="I14" s="16">
        <f>[1]TDSheet!F156</f>
        <v>14.11</v>
      </c>
      <c r="J14" s="17">
        <f>[1]TDSheet!G156</f>
        <v>21.08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ht="30" x14ac:dyDescent="0.25">
      <c r="A17" s="6"/>
      <c r="B17" s="1" t="s">
        <v>24</v>
      </c>
      <c r="C17" s="25">
        <f>[1]TDSheet!A158</f>
        <v>420.06</v>
      </c>
      <c r="D17" s="35" t="str">
        <f>[1]TDSheet!B158</f>
        <v xml:space="preserve">Хлеб пшеничный обогащенный витаминами для детского питания </v>
      </c>
      <c r="E17" s="16">
        <f>[1]TDSheet!D158</f>
        <v>50</v>
      </c>
      <c r="F17" s="25"/>
      <c r="G17" s="16">
        <f>[1]TDSheet!H158</f>
        <v>130</v>
      </c>
      <c r="H17" s="16">
        <f>[1]TDSheet!E158</f>
        <v>4</v>
      </c>
      <c r="I17" s="16">
        <f>[1]TDSheet!F158</f>
        <v>0.5</v>
      </c>
      <c r="J17" s="17">
        <f>[1]TDSheet!G158</f>
        <v>27.5</v>
      </c>
    </row>
    <row r="18" spans="1:10" ht="30" x14ac:dyDescent="0.25">
      <c r="A18" s="6"/>
      <c r="B18" s="1" t="s">
        <v>21</v>
      </c>
      <c r="C18" s="25">
        <f>[1]TDSheet!A159</f>
        <v>421.11</v>
      </c>
      <c r="D18" s="35" t="str">
        <f>[1]TDSheet!B159</f>
        <v xml:space="preserve">Хлеб ржано-пшеничный для детского питания </v>
      </c>
      <c r="E18" s="16">
        <f>[1]TDSheet!D159</f>
        <v>40</v>
      </c>
      <c r="F18" s="25"/>
      <c r="G18" s="16">
        <f>[1]TDSheet!H159</f>
        <v>88</v>
      </c>
      <c r="H18" s="16">
        <f>[1]TDSheet!E159</f>
        <v>3.2</v>
      </c>
      <c r="I18" s="16">
        <f>[1]TDSheet!F159</f>
        <v>0.4</v>
      </c>
      <c r="J18" s="17">
        <f>[1]TDSheet!G159</f>
        <v>18.399999999999999</v>
      </c>
    </row>
    <row r="19" spans="1:10" x14ac:dyDescent="0.25">
      <c r="A19" s="6"/>
      <c r="B19" s="28"/>
      <c r="C19" s="29">
        <f>[1]TDSheet!A157</f>
        <v>283</v>
      </c>
      <c r="D19" s="40" t="str">
        <f>[1]TDSheet!B157</f>
        <v xml:space="preserve">Чай с сахаром </v>
      </c>
      <c r="E19" s="29">
        <v>200</v>
      </c>
      <c r="F19" s="30"/>
      <c r="G19" s="29">
        <f>[1]TDSheet!$H$157</f>
        <v>39.9</v>
      </c>
      <c r="H19" s="29">
        <f>[1]TDSheet!E157</f>
        <v>0</v>
      </c>
      <c r="I19" s="29">
        <f>[1]TDSheet!F157</f>
        <v>0</v>
      </c>
      <c r="J19" s="31">
        <f>[1]TDSheet!G157</f>
        <v>9.98</v>
      </c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2021-09-20T17:01:37Z</dcterms:modified>
</cp:coreProperties>
</file>